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E40" i="1"/>
  <c r="H39" i="1"/>
  <c r="E39" i="1"/>
  <c r="H38" i="1"/>
  <c r="E38" i="1"/>
  <c r="H37" i="1"/>
  <c r="E37" i="1"/>
  <c r="H36" i="1"/>
  <c r="H42" i="1" s="1"/>
  <c r="G36" i="1"/>
  <c r="G42" i="1" s="1"/>
  <c r="F36" i="1"/>
  <c r="F42" i="1" s="1"/>
  <c r="E36" i="1"/>
  <c r="E42" i="1" s="1"/>
  <c r="D36" i="1"/>
  <c r="D42" i="1" s="1"/>
  <c r="C36" i="1"/>
  <c r="C42" i="1" s="1"/>
  <c r="H34" i="1"/>
  <c r="E34" i="1"/>
  <c r="H33" i="1"/>
  <c r="E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G25" i="1"/>
  <c r="F25" i="1"/>
  <c r="E25" i="1"/>
  <c r="D25" i="1"/>
  <c r="C25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G16" i="1"/>
  <c r="F16" i="1"/>
  <c r="E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<sst xmlns="http://schemas.openxmlformats.org/spreadsheetml/2006/main" count="45" uniqueCount="45">
  <si>
    <t>Sistema para el Desarrollo Integral de la Familia del Municipio de Yuriria, Gto.
Estado Análitico del Ejercicio del Presupuesto de Egresos
Clasificación Funcional (Finalidad y Función)
Del 1 de Enero AL 31 DE DICIEMBRE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</si>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</sst>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4" fontId="3" fillId="0" borderId="6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4" fontId="3" fillId="0" borderId="13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4" fontId="2" fillId="0" borderId="9" xfId="0" applyNumberFormat="1" applyFont="1" applyFill="1" applyBorder="1" applyProtection="1">
      <protection locked="0"/>
    </xf>
    <xf numFmtId="0" fontId="4" fillId="0" borderId="0" xfId="2" applyFont="1" applyAlignment="1" applyProtection="1">
      <alignment horizontal="left" vertical="top" indent="1"/>
      <protection locked="0"/>
    </xf>
    <xf numFmtId="0" fontId="0" fillId="0" borderId="0" xfId="0" applyFont="1" applyFill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825500</xdr:colOff>
      <xdr:row>44</xdr:row>
      <xdr:rowOff>44450</xdr:rowOff>
    </xdr:from>
    <xdr:to>
      <xdr:col>2</xdr:col>
      <xdr:colOff>53599</xdr:colOff>
      <xdr:row>50</xdr:row>
      <xdr:rowOff>58769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960" y="6597650"/>
          <a:ext cx="2733299" cy="1111599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508000</xdr:colOff>
      <xdr:row>44</xdr:row>
      <xdr:rowOff>29633</xdr:rowOff>
    </xdr:from>
    <xdr:to>
      <xdr:col>7</xdr:col>
      <xdr:colOff>352049</xdr:colOff>
      <xdr:row>50</xdr:row>
      <xdr:rowOff>43952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5380" y="6582833"/>
          <a:ext cx="2770129" cy="111159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82550</xdr:rowOff>
    </xdr:from>
    <xdr:to>
      <xdr:col>1</xdr:col>
      <xdr:colOff>923385</xdr:colOff>
      <xdr:row>0</xdr:row>
      <xdr:rowOff>1014770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82550"/>
          <a:ext cx="1136745" cy="48264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0</xdr:row>
      <xdr:rowOff>44450</xdr:rowOff>
    </xdr:from>
    <xdr:to>
      <xdr:col>7</xdr:col>
      <xdr:colOff>973411</xdr:colOff>
      <xdr:row>1</xdr:row>
      <xdr:rowOff>29762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46160" y="44450"/>
          <a:ext cx="960711" cy="556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workbookViewId="0">
      <selection activeCell="I5" sqref="I5"/>
    </sheetView>
  </sheetViews>
  <sheetFormatPr baseColWidth="10" defaultColWidth="9.33203125" defaultRowHeight="14.4" x14ac:dyDescent="0.3"/>
  <cols>
    <col min="1" max="1" width="3.6640625" style="4" customWidth="1"/>
    <col min="2" max="2" width="51.109375" style="4" customWidth="1"/>
    <col min="3" max="8" width="14.21875" style="4" customWidth="1"/>
    <col min="9" max="16384" width="9.33203125" style="4"/>
  </cols>
  <sheetData>
    <row r="1" spans="1:8" ht="80.400000000000006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.05" customHeight="1" x14ac:dyDescent="0.3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3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3">
      <c r="A5" s="15"/>
      <c r="B5" s="16"/>
      <c r="C5" s="17"/>
      <c r="D5" s="17"/>
      <c r="E5" s="17"/>
      <c r="F5" s="17"/>
      <c r="G5" s="17"/>
      <c r="H5" s="17"/>
    </row>
    <row r="6" spans="1:8" x14ac:dyDescent="0.3">
      <c r="A6" s="18" t="s">
        <v>11</v>
      </c>
      <c r="B6" s="19"/>
      <c r="C6" s="20">
        <f t="shared" ref="C6:H6" si="0">SUM(C7:C14)</f>
        <v>5106316.9800000004</v>
      </c>
      <c r="D6" s="20">
        <f t="shared" si="0"/>
        <v>547473.65999999992</v>
      </c>
      <c r="E6" s="20">
        <f t="shared" si="0"/>
        <v>5653790.6400000006</v>
      </c>
      <c r="F6" s="20">
        <f t="shared" si="0"/>
        <v>5298172.68</v>
      </c>
      <c r="G6" s="20">
        <f t="shared" si="0"/>
        <v>5278640.8</v>
      </c>
      <c r="H6" s="20">
        <f t="shared" si="0"/>
        <v>355617.9600000002</v>
      </c>
    </row>
    <row r="7" spans="1:8" x14ac:dyDescent="0.3">
      <c r="A7" s="21"/>
      <c r="B7" s="22" t="s">
        <v>12</v>
      </c>
      <c r="C7" s="20">
        <v>0</v>
      </c>
      <c r="D7" s="20">
        <v>0</v>
      </c>
      <c r="E7" s="20">
        <f>C7+D7</f>
        <v>0</v>
      </c>
      <c r="F7" s="20">
        <v>0</v>
      </c>
      <c r="G7" s="20">
        <v>0</v>
      </c>
      <c r="H7" s="20">
        <f>E7-F7</f>
        <v>0</v>
      </c>
    </row>
    <row r="8" spans="1:8" x14ac:dyDescent="0.3">
      <c r="A8" s="21"/>
      <c r="B8" s="22" t="s">
        <v>13</v>
      </c>
      <c r="C8" s="20">
        <v>1146833.08</v>
      </c>
      <c r="D8" s="20">
        <v>65021.69</v>
      </c>
      <c r="E8" s="20">
        <f t="shared" ref="E8:E14" si="1">C8+D8</f>
        <v>1211854.77</v>
      </c>
      <c r="F8" s="20">
        <v>1143730.58</v>
      </c>
      <c r="G8" s="20">
        <v>1143730.58</v>
      </c>
      <c r="H8" s="20">
        <f t="shared" ref="H8:H14" si="2">E8-F8</f>
        <v>68124.189999999944</v>
      </c>
    </row>
    <row r="9" spans="1:8" x14ac:dyDescent="0.3">
      <c r="A9" s="21"/>
      <c r="B9" s="22" t="s">
        <v>14</v>
      </c>
      <c r="C9" s="20">
        <v>1058412.33</v>
      </c>
      <c r="D9" s="20">
        <v>231328.55</v>
      </c>
      <c r="E9" s="20">
        <f t="shared" si="1"/>
        <v>1289740.8800000001</v>
      </c>
      <c r="F9" s="20">
        <v>1163746.83</v>
      </c>
      <c r="G9" s="20">
        <v>1163146.83</v>
      </c>
      <c r="H9" s="20">
        <f t="shared" si="2"/>
        <v>125994.05000000005</v>
      </c>
    </row>
    <row r="10" spans="1:8" x14ac:dyDescent="0.3">
      <c r="A10" s="21"/>
      <c r="B10" s="22" t="s">
        <v>15</v>
      </c>
      <c r="C10" s="20">
        <v>0</v>
      </c>
      <c r="D10" s="20">
        <v>0</v>
      </c>
      <c r="E10" s="20">
        <f t="shared" si="1"/>
        <v>0</v>
      </c>
      <c r="F10" s="20">
        <v>0</v>
      </c>
      <c r="G10" s="20">
        <v>0</v>
      </c>
      <c r="H10" s="20">
        <f t="shared" si="2"/>
        <v>0</v>
      </c>
    </row>
    <row r="11" spans="1:8" x14ac:dyDescent="0.3">
      <c r="A11" s="21"/>
      <c r="B11" s="22" t="s">
        <v>16</v>
      </c>
      <c r="C11" s="20">
        <v>1508345.57</v>
      </c>
      <c r="D11" s="20">
        <v>184064.58</v>
      </c>
      <c r="E11" s="20">
        <f t="shared" si="1"/>
        <v>1692410.1500000001</v>
      </c>
      <c r="F11" s="20">
        <v>1595549.76</v>
      </c>
      <c r="G11" s="20">
        <v>1576617.88</v>
      </c>
      <c r="H11" s="20">
        <f t="shared" si="2"/>
        <v>96860.39000000013</v>
      </c>
    </row>
    <row r="12" spans="1:8" x14ac:dyDescent="0.3">
      <c r="A12" s="21"/>
      <c r="B12" s="22" t="s">
        <v>17</v>
      </c>
      <c r="C12" s="20">
        <v>0</v>
      </c>
      <c r="D12" s="20">
        <v>0</v>
      </c>
      <c r="E12" s="20">
        <f t="shared" si="1"/>
        <v>0</v>
      </c>
      <c r="F12" s="20">
        <v>0</v>
      </c>
      <c r="G12" s="20">
        <v>0</v>
      </c>
      <c r="H12" s="20">
        <f t="shared" si="2"/>
        <v>0</v>
      </c>
    </row>
    <row r="13" spans="1:8" x14ac:dyDescent="0.3">
      <c r="A13" s="21"/>
      <c r="B13" s="22" t="s">
        <v>18</v>
      </c>
      <c r="C13" s="20">
        <v>0</v>
      </c>
      <c r="D13" s="20">
        <v>0</v>
      </c>
      <c r="E13" s="20">
        <f t="shared" si="1"/>
        <v>0</v>
      </c>
      <c r="F13" s="20">
        <v>0</v>
      </c>
      <c r="G13" s="20">
        <v>0</v>
      </c>
      <c r="H13" s="20">
        <f t="shared" si="2"/>
        <v>0</v>
      </c>
    </row>
    <row r="14" spans="1:8" x14ac:dyDescent="0.3">
      <c r="A14" s="21"/>
      <c r="B14" s="22" t="s">
        <v>19</v>
      </c>
      <c r="C14" s="20">
        <v>1392726</v>
      </c>
      <c r="D14" s="20">
        <v>67058.84</v>
      </c>
      <c r="E14" s="20">
        <f t="shared" si="1"/>
        <v>1459784.84</v>
      </c>
      <c r="F14" s="20">
        <v>1395145.51</v>
      </c>
      <c r="G14" s="20">
        <v>1395145.51</v>
      </c>
      <c r="H14" s="20">
        <f t="shared" si="2"/>
        <v>64639.330000000075</v>
      </c>
    </row>
    <row r="15" spans="1:8" x14ac:dyDescent="0.3">
      <c r="A15" s="23"/>
      <c r="B15" s="22"/>
      <c r="C15" s="20"/>
      <c r="D15" s="20"/>
      <c r="E15" s="20"/>
      <c r="F15" s="20"/>
      <c r="G15" s="20"/>
      <c r="H15" s="20"/>
    </row>
    <row r="16" spans="1:8" x14ac:dyDescent="0.3">
      <c r="A16" s="18" t="s">
        <v>20</v>
      </c>
      <c r="B16" s="24"/>
      <c r="C16" s="20">
        <f t="shared" ref="C16:H16" si="3">SUM(C17:C23)</f>
        <v>5693683.0200000005</v>
      </c>
      <c r="D16" s="20">
        <f t="shared" si="3"/>
        <v>-563286.15</v>
      </c>
      <c r="E16" s="20">
        <f t="shared" si="3"/>
        <v>5130396.87</v>
      </c>
      <c r="F16" s="20">
        <f t="shared" si="3"/>
        <v>4266284.2</v>
      </c>
      <c r="G16" s="20">
        <f t="shared" si="3"/>
        <v>4266284.2</v>
      </c>
      <c r="H16" s="20">
        <f t="shared" si="3"/>
        <v>864112.67000000039</v>
      </c>
    </row>
    <row r="17" spans="1:8" x14ac:dyDescent="0.3">
      <c r="A17" s="21"/>
      <c r="B17" s="22" t="s">
        <v>21</v>
      </c>
      <c r="C17" s="20">
        <v>0</v>
      </c>
      <c r="D17" s="20">
        <v>0</v>
      </c>
      <c r="E17" s="20">
        <f>C17+D17</f>
        <v>0</v>
      </c>
      <c r="F17" s="20">
        <v>0</v>
      </c>
      <c r="G17" s="20">
        <v>0</v>
      </c>
      <c r="H17" s="20">
        <f t="shared" ref="H17:H23" si="4">E17-F17</f>
        <v>0</v>
      </c>
    </row>
    <row r="18" spans="1:8" x14ac:dyDescent="0.3">
      <c r="A18" s="21"/>
      <c r="B18" s="22" t="s">
        <v>22</v>
      </c>
      <c r="C18" s="20">
        <v>0</v>
      </c>
      <c r="D18" s="20">
        <v>0</v>
      </c>
      <c r="E18" s="20">
        <f t="shared" ref="E18:E23" si="5">C18+D18</f>
        <v>0</v>
      </c>
      <c r="F18" s="20">
        <v>0</v>
      </c>
      <c r="G18" s="20">
        <v>0</v>
      </c>
      <c r="H18" s="20">
        <f t="shared" si="4"/>
        <v>0</v>
      </c>
    </row>
    <row r="19" spans="1:8" x14ac:dyDescent="0.3">
      <c r="A19" s="21"/>
      <c r="B19" s="22" t="s">
        <v>23</v>
      </c>
      <c r="C19" s="20">
        <v>770514.99</v>
      </c>
      <c r="D19" s="20">
        <v>-64900.59</v>
      </c>
      <c r="E19" s="20">
        <f t="shared" si="5"/>
        <v>705614.4</v>
      </c>
      <c r="F19" s="20">
        <v>606041.57999999996</v>
      </c>
      <c r="G19" s="20">
        <v>606041.57999999996</v>
      </c>
      <c r="H19" s="20">
        <f t="shared" si="4"/>
        <v>99572.820000000065</v>
      </c>
    </row>
    <row r="20" spans="1:8" x14ac:dyDescent="0.3">
      <c r="A20" s="21"/>
      <c r="B20" s="22" t="s">
        <v>24</v>
      </c>
      <c r="C20" s="20">
        <v>37100</v>
      </c>
      <c r="D20" s="20">
        <v>-27100</v>
      </c>
      <c r="E20" s="20">
        <f t="shared" si="5"/>
        <v>10000</v>
      </c>
      <c r="F20" s="20">
        <v>5855.5</v>
      </c>
      <c r="G20" s="20">
        <v>5855.5</v>
      </c>
      <c r="H20" s="20">
        <f t="shared" si="4"/>
        <v>4144.5</v>
      </c>
    </row>
    <row r="21" spans="1:8" x14ac:dyDescent="0.3">
      <c r="A21" s="21"/>
      <c r="B21" s="22" t="s">
        <v>25</v>
      </c>
      <c r="C21" s="20">
        <v>3121166.7</v>
      </c>
      <c r="D21" s="20">
        <v>-463364.71</v>
      </c>
      <c r="E21" s="20">
        <f t="shared" si="5"/>
        <v>2657801.9900000002</v>
      </c>
      <c r="F21" s="20">
        <v>2210813.61</v>
      </c>
      <c r="G21" s="20">
        <v>2210813.61</v>
      </c>
      <c r="H21" s="20">
        <f t="shared" si="4"/>
        <v>446988.38000000035</v>
      </c>
    </row>
    <row r="22" spans="1:8" x14ac:dyDescent="0.3">
      <c r="A22" s="21"/>
      <c r="B22" s="22" t="s">
        <v>26</v>
      </c>
      <c r="C22" s="20">
        <v>1764901.33</v>
      </c>
      <c r="D22" s="20">
        <v>-7920.85</v>
      </c>
      <c r="E22" s="20">
        <f t="shared" si="5"/>
        <v>1756980.48</v>
      </c>
      <c r="F22" s="20">
        <v>1443573.51</v>
      </c>
      <c r="G22" s="20">
        <v>1443573.51</v>
      </c>
      <c r="H22" s="20">
        <f t="shared" si="4"/>
        <v>313406.96999999997</v>
      </c>
    </row>
    <row r="23" spans="1:8" x14ac:dyDescent="0.3">
      <c r="A23" s="21"/>
      <c r="B23" s="22" t="s">
        <v>27</v>
      </c>
      <c r="C23" s="20">
        <v>0</v>
      </c>
      <c r="D23" s="20">
        <v>0</v>
      </c>
      <c r="E23" s="20">
        <f t="shared" si="5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3">
      <c r="A24" s="23"/>
      <c r="B24" s="22"/>
      <c r="C24" s="20"/>
      <c r="D24" s="20"/>
      <c r="E24" s="20"/>
      <c r="F24" s="20"/>
      <c r="G24" s="20"/>
      <c r="H24" s="20"/>
    </row>
    <row r="25" spans="1:8" x14ac:dyDescent="0.3">
      <c r="A25" s="18" t="s">
        <v>28</v>
      </c>
      <c r="B25" s="24"/>
      <c r="C25" s="20">
        <f t="shared" ref="C25:H25" si="6">SUM(C26:C34)</f>
        <v>0</v>
      </c>
      <c r="D25" s="20">
        <f t="shared" si="6"/>
        <v>0</v>
      </c>
      <c r="E25" s="20">
        <f t="shared" si="6"/>
        <v>0</v>
      </c>
      <c r="F25" s="20">
        <f t="shared" si="6"/>
        <v>0</v>
      </c>
      <c r="G25" s="20">
        <f t="shared" si="6"/>
        <v>0</v>
      </c>
      <c r="H25" s="20">
        <f t="shared" si="6"/>
        <v>0</v>
      </c>
    </row>
    <row r="26" spans="1:8" x14ac:dyDescent="0.3">
      <c r="A26" s="21"/>
      <c r="B26" s="22" t="s">
        <v>29</v>
      </c>
      <c r="C26" s="20">
        <v>0</v>
      </c>
      <c r="D26" s="20">
        <v>0</v>
      </c>
      <c r="E26" s="20">
        <f>C26+D26</f>
        <v>0</v>
      </c>
      <c r="F26" s="20">
        <v>0</v>
      </c>
      <c r="G26" s="20">
        <v>0</v>
      </c>
      <c r="H26" s="20">
        <f t="shared" ref="H26:H34" si="7">E26-F26</f>
        <v>0</v>
      </c>
    </row>
    <row r="27" spans="1:8" x14ac:dyDescent="0.3">
      <c r="A27" s="21"/>
      <c r="B27" s="22" t="s">
        <v>30</v>
      </c>
      <c r="C27" s="20">
        <v>0</v>
      </c>
      <c r="D27" s="20">
        <v>0</v>
      </c>
      <c r="E27" s="20">
        <f t="shared" ref="E27:E34" si="8">C27+D27</f>
        <v>0</v>
      </c>
      <c r="F27" s="20">
        <v>0</v>
      </c>
      <c r="G27" s="20">
        <v>0</v>
      </c>
      <c r="H27" s="20">
        <f t="shared" si="7"/>
        <v>0</v>
      </c>
    </row>
    <row r="28" spans="1:8" x14ac:dyDescent="0.3">
      <c r="A28" s="21"/>
      <c r="B28" s="22" t="s">
        <v>31</v>
      </c>
      <c r="C28" s="20">
        <v>0</v>
      </c>
      <c r="D28" s="20">
        <v>0</v>
      </c>
      <c r="E28" s="20">
        <f t="shared" si="8"/>
        <v>0</v>
      </c>
      <c r="F28" s="20">
        <v>0</v>
      </c>
      <c r="G28" s="20">
        <v>0</v>
      </c>
      <c r="H28" s="20">
        <f t="shared" si="7"/>
        <v>0</v>
      </c>
    </row>
    <row r="29" spans="1:8" x14ac:dyDescent="0.3">
      <c r="A29" s="21"/>
      <c r="B29" s="22" t="s">
        <v>32</v>
      </c>
      <c r="C29" s="20">
        <v>0</v>
      </c>
      <c r="D29" s="20">
        <v>0</v>
      </c>
      <c r="E29" s="20">
        <f t="shared" si="8"/>
        <v>0</v>
      </c>
      <c r="F29" s="20">
        <v>0</v>
      </c>
      <c r="G29" s="20">
        <v>0</v>
      </c>
      <c r="H29" s="20">
        <f t="shared" si="7"/>
        <v>0</v>
      </c>
    </row>
    <row r="30" spans="1:8" x14ac:dyDescent="0.3">
      <c r="A30" s="21"/>
      <c r="B30" s="22" t="s">
        <v>33</v>
      </c>
      <c r="C30" s="20">
        <v>0</v>
      </c>
      <c r="D30" s="20">
        <v>0</v>
      </c>
      <c r="E30" s="20">
        <f t="shared" si="8"/>
        <v>0</v>
      </c>
      <c r="F30" s="20">
        <v>0</v>
      </c>
      <c r="G30" s="20">
        <v>0</v>
      </c>
      <c r="H30" s="20">
        <f t="shared" si="7"/>
        <v>0</v>
      </c>
    </row>
    <row r="31" spans="1:8" x14ac:dyDescent="0.3">
      <c r="A31" s="21"/>
      <c r="B31" s="22" t="s">
        <v>34</v>
      </c>
      <c r="C31" s="20">
        <v>0</v>
      </c>
      <c r="D31" s="20">
        <v>0</v>
      </c>
      <c r="E31" s="20">
        <f t="shared" si="8"/>
        <v>0</v>
      </c>
      <c r="F31" s="20">
        <v>0</v>
      </c>
      <c r="G31" s="20">
        <v>0</v>
      </c>
      <c r="H31" s="20">
        <f t="shared" si="7"/>
        <v>0</v>
      </c>
    </row>
    <row r="32" spans="1:8" x14ac:dyDescent="0.3">
      <c r="A32" s="21"/>
      <c r="B32" s="22" t="s">
        <v>35</v>
      </c>
      <c r="C32" s="20">
        <v>0</v>
      </c>
      <c r="D32" s="20">
        <v>0</v>
      </c>
      <c r="E32" s="20">
        <f t="shared" si="8"/>
        <v>0</v>
      </c>
      <c r="F32" s="20">
        <v>0</v>
      </c>
      <c r="G32" s="20">
        <v>0</v>
      </c>
      <c r="H32" s="20">
        <f t="shared" si="7"/>
        <v>0</v>
      </c>
    </row>
    <row r="33" spans="1:8" x14ac:dyDescent="0.3">
      <c r="A33" s="21"/>
      <c r="B33" s="22" t="s">
        <v>36</v>
      </c>
      <c r="C33" s="20">
        <v>0</v>
      </c>
      <c r="D33" s="20">
        <v>0</v>
      </c>
      <c r="E33" s="20">
        <f t="shared" si="8"/>
        <v>0</v>
      </c>
      <c r="F33" s="20">
        <v>0</v>
      </c>
      <c r="G33" s="20">
        <v>0</v>
      </c>
      <c r="H33" s="20">
        <f t="shared" si="7"/>
        <v>0</v>
      </c>
    </row>
    <row r="34" spans="1:8" x14ac:dyDescent="0.3">
      <c r="A34" s="21"/>
      <c r="B34" s="22" t="s">
        <v>37</v>
      </c>
      <c r="C34" s="20">
        <v>0</v>
      </c>
      <c r="D34" s="20">
        <v>0</v>
      </c>
      <c r="E34" s="20">
        <f t="shared" si="8"/>
        <v>0</v>
      </c>
      <c r="F34" s="20">
        <v>0</v>
      </c>
      <c r="G34" s="20">
        <v>0</v>
      </c>
      <c r="H34" s="20">
        <f t="shared" si="7"/>
        <v>0</v>
      </c>
    </row>
    <row r="35" spans="1:8" x14ac:dyDescent="0.3">
      <c r="A35" s="23"/>
      <c r="B35" s="22"/>
      <c r="C35" s="20"/>
      <c r="D35" s="20"/>
      <c r="E35" s="20"/>
      <c r="F35" s="20"/>
      <c r="G35" s="20"/>
      <c r="H35" s="20"/>
    </row>
    <row r="36" spans="1:8" x14ac:dyDescent="0.3">
      <c r="A36" s="18" t="s">
        <v>38</v>
      </c>
      <c r="B36" s="24"/>
      <c r="C36" s="20">
        <f t="shared" ref="C36:H36" si="9">SUM(C37:C40)</f>
        <v>0</v>
      </c>
      <c r="D36" s="20">
        <f t="shared" si="9"/>
        <v>0</v>
      </c>
      <c r="E36" s="20">
        <f t="shared" si="9"/>
        <v>0</v>
      </c>
      <c r="F36" s="20">
        <f t="shared" si="9"/>
        <v>0</v>
      </c>
      <c r="G36" s="20">
        <f t="shared" si="9"/>
        <v>0</v>
      </c>
      <c r="H36" s="20">
        <f t="shared" si="9"/>
        <v>0</v>
      </c>
    </row>
    <row r="37" spans="1:8" x14ac:dyDescent="0.3">
      <c r="A37" s="21"/>
      <c r="B37" s="22" t="s">
        <v>39</v>
      </c>
      <c r="C37" s="20">
        <v>0</v>
      </c>
      <c r="D37" s="20">
        <v>0</v>
      </c>
      <c r="E37" s="20">
        <f>C37+D37</f>
        <v>0</v>
      </c>
      <c r="F37" s="20">
        <v>0</v>
      </c>
      <c r="G37" s="20">
        <v>0</v>
      </c>
      <c r="H37" s="20">
        <f t="shared" ref="H37:H40" si="10">E37-F37</f>
        <v>0</v>
      </c>
    </row>
    <row r="38" spans="1:8" ht="21.6" x14ac:dyDescent="0.3">
      <c r="A38" s="21"/>
      <c r="B38" s="22" t="s">
        <v>40</v>
      </c>
      <c r="C38" s="20">
        <v>0</v>
      </c>
      <c r="D38" s="20">
        <v>0</v>
      </c>
      <c r="E38" s="20">
        <f t="shared" ref="E38:E40" si="11">C38+D38</f>
        <v>0</v>
      </c>
      <c r="F38" s="20">
        <v>0</v>
      </c>
      <c r="G38" s="20">
        <v>0</v>
      </c>
      <c r="H38" s="20">
        <f t="shared" si="10"/>
        <v>0</v>
      </c>
    </row>
    <row r="39" spans="1:8" x14ac:dyDescent="0.3">
      <c r="A39" s="21"/>
      <c r="B39" s="22" t="s">
        <v>41</v>
      </c>
      <c r="C39" s="20">
        <v>0</v>
      </c>
      <c r="D39" s="20">
        <v>0</v>
      </c>
      <c r="E39" s="20">
        <f t="shared" si="11"/>
        <v>0</v>
      </c>
      <c r="F39" s="20">
        <v>0</v>
      </c>
      <c r="G39" s="20">
        <v>0</v>
      </c>
      <c r="H39" s="20">
        <f t="shared" si="10"/>
        <v>0</v>
      </c>
    </row>
    <row r="40" spans="1:8" x14ac:dyDescent="0.3">
      <c r="A40" s="21"/>
      <c r="B40" s="22" t="s">
        <v>42</v>
      </c>
      <c r="C40" s="20">
        <v>0</v>
      </c>
      <c r="D40" s="20">
        <v>0</v>
      </c>
      <c r="E40" s="20">
        <f t="shared" si="11"/>
        <v>0</v>
      </c>
      <c r="F40" s="20">
        <v>0</v>
      </c>
      <c r="G40" s="20">
        <v>0</v>
      </c>
      <c r="H40" s="20">
        <f t="shared" si="10"/>
        <v>0</v>
      </c>
    </row>
    <row r="41" spans="1:8" x14ac:dyDescent="0.3">
      <c r="A41" s="23"/>
      <c r="B41" s="22"/>
      <c r="C41" s="20"/>
      <c r="D41" s="20"/>
      <c r="E41" s="20"/>
      <c r="F41" s="20"/>
      <c r="G41" s="20"/>
      <c r="H41" s="20"/>
    </row>
    <row r="42" spans="1:8" x14ac:dyDescent="0.3">
      <c r="A42" s="25"/>
      <c r="B42" s="26" t="s">
        <v>43</v>
      </c>
      <c r="C42" s="27">
        <f t="shared" ref="C42:H42" si="12">SUM(C36+C25+C16+C6)</f>
        <v>10800000</v>
      </c>
      <c r="D42" s="27">
        <f t="shared" si="12"/>
        <v>-15812.490000000107</v>
      </c>
      <c r="E42" s="27">
        <f t="shared" si="12"/>
        <v>10784187.510000002</v>
      </c>
      <c r="F42" s="27">
        <f t="shared" si="12"/>
        <v>9564456.879999999</v>
      </c>
      <c r="G42" s="27">
        <f t="shared" si="12"/>
        <v>9544925</v>
      </c>
      <c r="H42" s="27">
        <f t="shared" si="12"/>
        <v>1219730.6300000006</v>
      </c>
    </row>
    <row r="43" spans="1:8" x14ac:dyDescent="0.3">
      <c r="A43" s="28" t="s">
        <v>44</v>
      </c>
      <c r="B43" s="29"/>
      <c r="C43" s="29"/>
      <c r="D43" s="29"/>
      <c r="E43" s="29"/>
      <c r="F43" s="29"/>
      <c r="G43" s="29"/>
      <c r="H43" s="29"/>
    </row>
    <row r="44" spans="1:8" x14ac:dyDescent="0.3">
      <c r="A44" s="29"/>
      <c r="B44" s="29"/>
      <c r="C44" s="29"/>
      <c r="D44" s="29"/>
      <c r="E44" s="29"/>
      <c r="F44" s="29"/>
      <c r="G44" s="29"/>
      <c r="H44" s="29"/>
    </row>
    <row r="45" spans="1:8" x14ac:dyDescent="0.3">
      <c r="A45" s="29"/>
      <c r="B45" s="29"/>
      <c r="C45" s="29"/>
      <c r="D45" s="29"/>
      <c r="E45" s="29"/>
      <c r="F45" s="29"/>
      <c r="G45" s="29"/>
      <c r="H45" s="29"/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2022-06-09T15:38:36Z</cp:lastPrinted>
  <dcterms:created xsi:type="dcterms:W3CDTF">2022-06-09T15:38:02Z</dcterms:created>
  <dcterms:modified xsi:type="dcterms:W3CDTF">2022-06-09T15:39:14Z</dcterms:modified>
</cp:coreProperties>
</file>